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'Sheet1'!$F$1:$F$8</definedName>
  </definedNames>
  <calcPr fullCalcOnLoad="1"/>
</workbook>
</file>

<file path=xl/sharedStrings.xml><?xml version="1.0" encoding="utf-8"?>
<sst xmlns="http://schemas.openxmlformats.org/spreadsheetml/2006/main" count="20" uniqueCount="16">
  <si>
    <t>Talk &amp;Text</t>
  </si>
  <si>
    <t>Price</t>
  </si>
  <si>
    <t>Monthly</t>
  </si>
  <si>
    <t>Month Free</t>
  </si>
  <si>
    <t>Peak</t>
  </si>
  <si>
    <t>Off Peak</t>
  </si>
  <si>
    <t>Every 100</t>
  </si>
  <si>
    <t>Any 20</t>
  </si>
  <si>
    <t>Any 60</t>
  </si>
  <si>
    <t>Any 200</t>
  </si>
  <si>
    <t>Any 400</t>
  </si>
  <si>
    <t>Any Max</t>
  </si>
  <si>
    <t>User 4</t>
  </si>
  <si>
    <t>User 3</t>
  </si>
  <si>
    <t>User 1</t>
  </si>
  <si>
    <t>User 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</si>
</sst>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 applyProtection="1">
      <alignment/>
      <protection hidden="1"/>
    </xf>
    <xf numFmtId="0" fontId="1" fillId="0" borderId="4" xfId="0" applyFont="1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Border="1" applyAlignment="1">
      <alignment/>
    </xf>
    <xf numFmtId="0" fontId="0" fillId="0" borderId="7" xfId="0" applyBorder="1" applyAlignment="1">
      <alignment/>
    </xf>
    <xf numFmtId="0" fontId="1" fillId="0" borderId="1" xfId="0" applyFont="1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9.28125" style="0" customWidth="1"/>
    <col min="3" max="3" width="11.28125" style="0" bestFit="1" customWidth="1"/>
    <col min="4" max="4" width="5.7109375" style="0" customWidth="1"/>
    <col min="6" max="6" width="6.28125" style="0" customWidth="1"/>
    <col min="7" max="7" width="6.00390625" style="0" customWidth="1"/>
    <col min="8" max="10" width="6.28125" style="0" customWidth="1"/>
    <col min="11" max="11" width="6.140625" style="0" customWidth="1"/>
    <col min="12" max="12" width="6.57421875" style="0" customWidth="1"/>
    <col min="13" max="13" width="6.140625" style="0" customWidth="1"/>
  </cols>
  <sheetData>
    <row r="1" spans="1:13" ht="12.75">
      <c r="A1" s="9" t="s">
        <v>0</v>
      </c>
      <c r="B1" s="11">
        <v>1500</v>
      </c>
      <c r="C1" s="11">
        <v>500</v>
      </c>
      <c r="D1" s="11">
        <v>25</v>
      </c>
      <c r="E1" s="13">
        <v>2</v>
      </c>
      <c r="F1">
        <f>SUM(1*D1-C1)</f>
        <v>-475</v>
      </c>
      <c r="G1">
        <f>IF(F1&gt;0,B1+F1,B1)</f>
        <v>1500</v>
      </c>
      <c r="H1">
        <f>SUM(3000*D1-C1)</f>
        <v>74500</v>
      </c>
      <c r="I1" s="7">
        <f>IF(H1&gt;0,B1+H1,B1)</f>
        <v>76000</v>
      </c>
      <c r="J1">
        <f>SUM(960*E1-B1)</f>
        <v>420</v>
      </c>
      <c r="K1">
        <f>IF(J1&gt;0,B1+J1,B1)</f>
        <v>1920</v>
      </c>
      <c r="L1">
        <f>SUM(720*E1)</f>
        <v>1440</v>
      </c>
      <c r="M1">
        <f>IF(L1&gt;0,B1+L1,B1)</f>
        <v>2940</v>
      </c>
    </row>
    <row r="2" spans="1:13" ht="12.75">
      <c r="A2" s="8" t="s">
        <v>1</v>
      </c>
      <c r="B2" s="10" t="s">
        <v>2</v>
      </c>
      <c r="C2" s="10" t="s">
        <v>3</v>
      </c>
      <c r="D2" s="10" t="s">
        <v>4</v>
      </c>
      <c r="E2" s="12" t="s">
        <v>5</v>
      </c>
      <c r="F2" t="s">
        <v>12</v>
      </c>
      <c r="G2" t="s">
        <v>12</v>
      </c>
      <c r="H2" t="s">
        <v>14</v>
      </c>
      <c r="I2" t="s">
        <v>14</v>
      </c>
      <c r="J2" t="s">
        <v>15</v>
      </c>
      <c r="K2" t="s">
        <v>15</v>
      </c>
      <c r="L2" t="s">
        <v>13</v>
      </c>
      <c r="M2" t="s">
        <v>13</v>
      </c>
    </row>
    <row r="3" spans="1:13" ht="12.75">
      <c r="A3" s="5" t="s">
        <v>6</v>
      </c>
      <c r="B3" s="1">
        <v>2500</v>
      </c>
      <c r="C3" s="1">
        <v>100</v>
      </c>
      <c r="D3" s="1">
        <v>10</v>
      </c>
      <c r="E3" s="2">
        <v>10</v>
      </c>
      <c r="F3">
        <f aca="true" t="shared" si="0" ref="F3:F8">SUM(1*D3-C3)</f>
        <v>-90</v>
      </c>
      <c r="G3">
        <f>IF(F3&gt;0,B3+F3,B3)</f>
        <v>2500</v>
      </c>
      <c r="H3">
        <f>SUM(3000*D3-C3)</f>
        <v>29900</v>
      </c>
      <c r="I3" s="7">
        <f>IF(H3&gt;0,B3+H3,B3)</f>
        <v>32400</v>
      </c>
      <c r="J3">
        <f aca="true" t="shared" si="1" ref="J3:J8">SUM(960*E3-B3)</f>
        <v>7100</v>
      </c>
      <c r="K3">
        <f aca="true" t="shared" si="2" ref="K3:K8">IF(J3&gt;0,B3+J3,B3)</f>
        <v>9600</v>
      </c>
      <c r="L3">
        <f aca="true" t="shared" si="3" ref="L3:L8">SUM(720*E3)</f>
        <v>7200</v>
      </c>
      <c r="M3">
        <f aca="true" t="shared" si="4" ref="M3:M8">IF(L3&gt;0,B3+L3,B3)</f>
        <v>9700</v>
      </c>
    </row>
    <row r="4" spans="1:13" ht="12.75">
      <c r="A4" s="5" t="s">
        <v>11</v>
      </c>
      <c r="B4" s="1">
        <v>7500</v>
      </c>
      <c r="C4" s="1">
        <v>0</v>
      </c>
      <c r="D4" s="1">
        <v>0</v>
      </c>
      <c r="E4" s="2">
        <v>0</v>
      </c>
      <c r="F4">
        <f t="shared" si="0"/>
        <v>0</v>
      </c>
      <c r="G4">
        <f>IF(F4&gt;0,B4+F4,B4)</f>
        <v>7500</v>
      </c>
      <c r="H4">
        <f>SUM(3000*D4-C4)</f>
        <v>0</v>
      </c>
      <c r="I4" s="7">
        <f>IF(H4&gt;0,B4+H4,B4)</f>
        <v>7500</v>
      </c>
      <c r="J4">
        <f t="shared" si="1"/>
        <v>-7500</v>
      </c>
      <c r="K4">
        <f t="shared" si="2"/>
        <v>7500</v>
      </c>
      <c r="L4">
        <f t="shared" si="3"/>
        <v>0</v>
      </c>
      <c r="M4">
        <f t="shared" si="4"/>
        <v>7500</v>
      </c>
    </row>
    <row r="5" spans="1:13" ht="12.75">
      <c r="A5" s="5" t="s">
        <v>8</v>
      </c>
      <c r="B5" s="1">
        <v>1600</v>
      </c>
      <c r="C5" s="1">
        <v>60</v>
      </c>
      <c r="D5" s="1">
        <v>10</v>
      </c>
      <c r="E5" s="2">
        <v>10</v>
      </c>
      <c r="F5">
        <f>SUM(1*D5-C5)</f>
        <v>-50</v>
      </c>
      <c r="G5">
        <f>IF(F5&gt;0,B5+F5,B5)</f>
        <v>1600</v>
      </c>
      <c r="H5">
        <f>SUM(3000*D5-C5)</f>
        <v>29940</v>
      </c>
      <c r="I5" s="7">
        <f>IF(H5&gt;0,B5+H4,B5)</f>
        <v>1600</v>
      </c>
      <c r="J5">
        <f t="shared" si="1"/>
        <v>8000</v>
      </c>
      <c r="K5">
        <f t="shared" si="2"/>
        <v>9600</v>
      </c>
      <c r="L5">
        <f t="shared" si="3"/>
        <v>7200</v>
      </c>
      <c r="M5">
        <f t="shared" si="4"/>
        <v>8800</v>
      </c>
    </row>
    <row r="6" spans="1:13" ht="12.75">
      <c r="A6" s="5" t="s">
        <v>10</v>
      </c>
      <c r="B6" s="1">
        <v>3500</v>
      </c>
      <c r="C6" s="1">
        <v>400</v>
      </c>
      <c r="D6" s="1">
        <v>5</v>
      </c>
      <c r="E6" s="2">
        <v>5</v>
      </c>
      <c r="F6">
        <f t="shared" si="0"/>
        <v>-395</v>
      </c>
      <c r="G6">
        <f>IF(F6&gt;0,B6+F6,B6)</f>
        <v>3500</v>
      </c>
      <c r="H6">
        <f>SUM(3000*D6-C6)</f>
        <v>14600</v>
      </c>
      <c r="I6" s="7">
        <f>IF(H6&gt;0,B6+H6,B6)</f>
        <v>18100</v>
      </c>
      <c r="J6">
        <f t="shared" si="1"/>
        <v>1300</v>
      </c>
      <c r="K6">
        <f t="shared" si="2"/>
        <v>4800</v>
      </c>
      <c r="L6">
        <f t="shared" si="3"/>
        <v>3600</v>
      </c>
      <c r="M6">
        <f t="shared" si="4"/>
        <v>7100</v>
      </c>
    </row>
    <row r="7" spans="1:13" ht="12.75">
      <c r="A7" s="5" t="s">
        <v>9</v>
      </c>
      <c r="B7" s="1">
        <v>2500</v>
      </c>
      <c r="C7" s="1">
        <v>200</v>
      </c>
      <c r="D7" s="1">
        <v>5</v>
      </c>
      <c r="E7" s="2">
        <v>5</v>
      </c>
      <c r="F7">
        <f>SUM(1*D7-C7)</f>
        <v>-195</v>
      </c>
      <c r="G7">
        <f>IF(F7&gt;0,B7+F7,B7)</f>
        <v>2500</v>
      </c>
      <c r="H7">
        <f>SUM(3000*D7-C7)</f>
        <v>14800</v>
      </c>
      <c r="I7" s="7">
        <f>IF(H7&gt;0,B7+H7,B7)</f>
        <v>17300</v>
      </c>
      <c r="J7">
        <f t="shared" si="1"/>
        <v>2300</v>
      </c>
      <c r="K7">
        <f t="shared" si="2"/>
        <v>4800</v>
      </c>
      <c r="L7">
        <f t="shared" si="3"/>
        <v>3600</v>
      </c>
      <c r="M7">
        <f t="shared" si="4"/>
        <v>6100</v>
      </c>
    </row>
    <row r="8" spans="1:13" ht="13.5" thickBot="1">
      <c r="A8" s="6" t="s">
        <v>7</v>
      </c>
      <c r="B8" s="3">
        <v>1300</v>
      </c>
      <c r="C8" s="3">
        <v>20</v>
      </c>
      <c r="D8" s="3">
        <v>10</v>
      </c>
      <c r="E8" s="4">
        <v>10</v>
      </c>
      <c r="F8">
        <f t="shared" si="0"/>
        <v>-10</v>
      </c>
      <c r="G8">
        <f>IF(F8&gt;0,B8+F8,B8)</f>
        <v>1300</v>
      </c>
      <c r="H8">
        <f>SUM(3000*D8-C8)</f>
        <v>29980</v>
      </c>
      <c r="I8" s="7">
        <f>IF(H8&gt;0,B8+H8,B8)</f>
        <v>31280</v>
      </c>
      <c r="J8">
        <f t="shared" si="1"/>
        <v>8300</v>
      </c>
      <c r="K8">
        <f t="shared" si="2"/>
        <v>9600</v>
      </c>
      <c r="L8">
        <f t="shared" si="3"/>
        <v>7200</v>
      </c>
      <c r="M8">
        <f t="shared" si="4"/>
        <v>8500</v>
      </c>
    </row>
  </sheetData>
  <autoFilter ref="F1:F8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Institute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bccscsq</dc:creator>
  <cp:keywords/>
  <dc:description/>
  <cp:lastModifiedBy>Tim Brosnan</cp:lastModifiedBy>
  <dcterms:created xsi:type="dcterms:W3CDTF">2001-10-29T10:30:49Z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